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12-31\"/>
    </mc:Choice>
  </mc:AlternateContent>
  <xr:revisionPtr revIDLastSave="0" documentId="13_ncr:1_{AB446746-5BAD-4931-A768-4D8251ABC89F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4Q2024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4" l="1"/>
  <c r="F20" i="74"/>
  <c r="G20" i="74"/>
  <c r="H20" i="74"/>
  <c r="I20" i="74"/>
  <c r="J20" i="74"/>
  <c r="K20" i="74"/>
  <c r="D20" i="74"/>
</calcChain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<sst xmlns="http://schemas.openxmlformats.org/spreadsheetml/2006/main" count="34" uniqueCount="27">
  <si>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</si>
  <si>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</si>
  <si>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</si>
  <si>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</si>
  <si>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</si>
  <si>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</si>
  <si>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</si>
  <si>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</si>
  <si>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</si>
  <si>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</si>
  <si>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</si>
  <si>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</si>
  <si>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</si>
  <si>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</si>
  <si>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</si>
  <si>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</si>
  <si>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</si>
  <si>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</si>
  <si>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</si>
  <si>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</si>
  <si>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</si>
  <si>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</si>
  <si>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</si>
  <si>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</si>
  <si>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</si>
  <si>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</si>
  <si>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prosinec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</si>
</sst>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11"/>
  <sheetViews>
    <sheetView tabSelected="1" view="pageBreakPreview" topLeftCell="A2" zoomScaleNormal="85" zoomScaleSheetLayoutView="100" workbookViewId="0">
      <selection activeCell="E29" sqref="E29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39"/>
      <c r="Q1" s="39"/>
    </row>
    <row r="2" spans="3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3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3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3:17" ht="20.100000000000001" customHeight="1" thickTop="1" x14ac:dyDescent="0.2">
      <c r="C6" s="16" t="s">
        <v>12</v>
      </c>
      <c r="D6" s="19">
        <v>18410</v>
      </c>
      <c r="E6" s="18">
        <v>81128219.567339987</v>
      </c>
      <c r="F6" s="19">
        <v>213</v>
      </c>
      <c r="G6" s="18">
        <v>18415510.484584797</v>
      </c>
      <c r="H6" s="19">
        <v>0</v>
      </c>
      <c r="I6" s="25">
        <v>0</v>
      </c>
      <c r="J6" s="23">
        <v>18623</v>
      </c>
      <c r="K6" s="18">
        <v>99543730.310924798</v>
      </c>
      <c r="L6" s="3"/>
      <c r="M6" s="3"/>
      <c r="N6" s="3"/>
      <c r="O6" s="3"/>
      <c r="P6" s="3"/>
      <c r="Q6" s="3"/>
    </row>
    <row r="7" spans="3:17" ht="20.100000000000001" customHeight="1" x14ac:dyDescent="0.2">
      <c r="C7" s="16" t="s">
        <v>13</v>
      </c>
      <c r="D7" s="19">
        <v>3272</v>
      </c>
      <c r="E7" s="18">
        <v>10897262.2259</v>
      </c>
      <c r="F7" s="19">
        <v>42</v>
      </c>
      <c r="G7" s="18">
        <v>383441.76699999999</v>
      </c>
      <c r="H7" s="19">
        <v>0</v>
      </c>
      <c r="I7" s="25">
        <v>0</v>
      </c>
      <c r="J7" s="23">
        <v>3314</v>
      </c>
      <c r="K7" s="18">
        <v>11280703.5789</v>
      </c>
      <c r="L7" s="2"/>
      <c r="M7" s="2"/>
      <c r="N7" s="2"/>
      <c r="O7" s="2"/>
      <c r="P7" s="2"/>
      <c r="Q7" s="2"/>
    </row>
    <row r="8" spans="3:17" s="3" customFormat="1" ht="20.100000000000001" customHeight="1" x14ac:dyDescent="0.2">
      <c r="C8" s="16" t="s">
        <v>14</v>
      </c>
      <c r="D8" s="19">
        <v>3477</v>
      </c>
      <c r="E8" s="18">
        <v>11558417.835829997</v>
      </c>
      <c r="F8" s="19">
        <v>80</v>
      </c>
      <c r="G8" s="18">
        <v>3926863.0527550005</v>
      </c>
      <c r="H8" s="19">
        <v>0</v>
      </c>
      <c r="I8" s="25">
        <v>0</v>
      </c>
      <c r="J8" s="23">
        <v>3557</v>
      </c>
      <c r="K8" s="18">
        <v>15485280.578585001</v>
      </c>
      <c r="L8" s="10"/>
      <c r="M8" s="10"/>
      <c r="N8" s="10"/>
      <c r="O8" s="10"/>
      <c r="P8" s="10"/>
      <c r="Q8" s="10"/>
    </row>
    <row r="9" spans="3:17" ht="20.100000000000001" customHeight="1" x14ac:dyDescent="0.2">
      <c r="C9" s="16" t="s">
        <v>15</v>
      </c>
      <c r="D9" s="19">
        <v>3561</v>
      </c>
      <c r="E9" s="18">
        <v>11694160.580960002</v>
      </c>
      <c r="F9" s="19">
        <v>21</v>
      </c>
      <c r="G9" s="18">
        <v>370517.60084999999</v>
      </c>
      <c r="H9" s="19">
        <v>0</v>
      </c>
      <c r="I9" s="25">
        <v>0</v>
      </c>
      <c r="J9" s="23">
        <v>3582</v>
      </c>
      <c r="K9" s="18">
        <v>12064678.487810003</v>
      </c>
      <c r="L9" s="4"/>
      <c r="M9" s="4"/>
      <c r="N9" s="4"/>
      <c r="O9" s="4"/>
      <c r="P9" s="4"/>
      <c r="Q9" s="4"/>
    </row>
    <row r="10" spans="3:17" ht="20.100000000000001" customHeight="1" x14ac:dyDescent="0.2">
      <c r="C10" s="16" t="s">
        <v>16</v>
      </c>
      <c r="D10" s="19">
        <v>957</v>
      </c>
      <c r="E10" s="18">
        <v>2651782.22548</v>
      </c>
      <c r="F10" s="19">
        <v>14</v>
      </c>
      <c r="G10" s="18">
        <v>73864</v>
      </c>
      <c r="H10" s="19">
        <v>0</v>
      </c>
      <c r="I10" s="25">
        <v>0</v>
      </c>
      <c r="J10" s="23">
        <v>971</v>
      </c>
      <c r="K10" s="18">
        <v>2725646.5544800004</v>
      </c>
      <c r="L10" s="4"/>
      <c r="M10" s="4"/>
      <c r="N10" s="4"/>
      <c r="O10" s="4"/>
      <c r="P10" s="4"/>
      <c r="Q10" s="4"/>
    </row>
    <row r="11" spans="3:17" ht="20.100000000000001" customHeight="1" x14ac:dyDescent="0.2">
      <c r="C11" s="16" t="s">
        <v>17</v>
      </c>
      <c r="D11" s="19">
        <v>3322</v>
      </c>
      <c r="E11" s="18">
        <v>10079565.76217</v>
      </c>
      <c r="F11" s="19">
        <v>8</v>
      </c>
      <c r="G11" s="18">
        <v>19461.099999999999</v>
      </c>
      <c r="H11" s="19">
        <v>0</v>
      </c>
      <c r="I11" s="25">
        <v>0</v>
      </c>
      <c r="J11" s="23">
        <v>3330</v>
      </c>
      <c r="K11" s="18">
        <v>10099026.49917</v>
      </c>
      <c r="L11" s="4"/>
      <c r="M11" s="4"/>
      <c r="N11" s="4"/>
      <c r="O11" s="4"/>
      <c r="P11" s="4"/>
      <c r="Q11" s="4"/>
    </row>
    <row r="12" spans="3:17" ht="20.100000000000001" customHeight="1" x14ac:dyDescent="0.25">
      <c r="C12" s="16" t="s">
        <v>18</v>
      </c>
      <c r="D12" s="19">
        <v>1848</v>
      </c>
      <c r="E12" s="18">
        <v>5832621.4410399999</v>
      </c>
      <c r="F12" s="19">
        <v>28</v>
      </c>
      <c r="G12" s="18">
        <v>423551.44799999997</v>
      </c>
      <c r="H12" s="19">
        <v>0</v>
      </c>
      <c r="I12" s="25">
        <v>0</v>
      </c>
      <c r="J12" s="23">
        <v>1876</v>
      </c>
      <c r="K12" s="18">
        <v>6256173.2020399999</v>
      </c>
      <c r="L12" s="9"/>
      <c r="M12" s="9"/>
      <c r="N12" s="9"/>
      <c r="O12" s="9"/>
      <c r="P12" s="9"/>
      <c r="Q12" s="9"/>
    </row>
    <row r="13" spans="3:17" ht="20.100000000000001" customHeight="1" x14ac:dyDescent="0.2">
      <c r="C13" s="17" t="s">
        <v>19</v>
      </c>
      <c r="D13" s="19">
        <v>5589</v>
      </c>
      <c r="E13" s="18">
        <v>18228566.598419998</v>
      </c>
      <c r="F13" s="19">
        <v>29</v>
      </c>
      <c r="G13" s="18">
        <v>643340.4381599999</v>
      </c>
      <c r="H13" s="19">
        <v>0</v>
      </c>
      <c r="I13" s="25">
        <v>0</v>
      </c>
      <c r="J13" s="23">
        <v>5618</v>
      </c>
      <c r="K13" s="18">
        <v>18871907.147579998</v>
      </c>
      <c r="L13" s="4"/>
      <c r="M13" s="4"/>
      <c r="N13" s="4"/>
      <c r="O13" s="4"/>
      <c r="P13" s="4"/>
      <c r="Q13" s="4"/>
    </row>
    <row r="14" spans="3:17" ht="20.100000000000001" customHeight="1" x14ac:dyDescent="0.2">
      <c r="C14" s="16" t="s">
        <v>20</v>
      </c>
      <c r="D14" s="19">
        <v>2498</v>
      </c>
      <c r="E14" s="18">
        <v>7755101.9784299992</v>
      </c>
      <c r="F14" s="19">
        <v>14</v>
      </c>
      <c r="G14" s="18">
        <v>73772.5</v>
      </c>
      <c r="H14" s="19">
        <v>0</v>
      </c>
      <c r="I14" s="25">
        <v>0</v>
      </c>
      <c r="J14" s="23">
        <v>2512</v>
      </c>
      <c r="K14" s="18">
        <v>7828874.3474300001</v>
      </c>
      <c r="L14" s="4"/>
      <c r="M14" s="4"/>
      <c r="N14" s="4"/>
      <c r="O14" s="4"/>
      <c r="P14" s="4"/>
      <c r="Q14" s="4"/>
    </row>
    <row r="15" spans="3:17" ht="20.100000000000001" customHeight="1" x14ac:dyDescent="0.2">
      <c r="C15" s="16" t="s">
        <v>21</v>
      </c>
      <c r="D15" s="19">
        <v>2287</v>
      </c>
      <c r="E15" s="18">
        <v>7084461.41151</v>
      </c>
      <c r="F15" s="19">
        <v>5</v>
      </c>
      <c r="G15" s="18">
        <v>44499.02</v>
      </c>
      <c r="H15" s="19">
        <v>0</v>
      </c>
      <c r="I15" s="25">
        <v>0</v>
      </c>
      <c r="J15" s="23">
        <v>2292</v>
      </c>
      <c r="K15" s="18">
        <v>7128960.2945099995</v>
      </c>
      <c r="L15" s="4"/>
      <c r="M15" s="4"/>
      <c r="N15" s="4"/>
      <c r="O15" s="4"/>
      <c r="P15" s="4"/>
      <c r="Q15" s="4"/>
    </row>
    <row r="16" spans="3:17" ht="20.100000000000001" customHeight="1" x14ac:dyDescent="0.2">
      <c r="C16" s="16" t="s">
        <v>22</v>
      </c>
      <c r="D16" s="19">
        <v>7971</v>
      </c>
      <c r="E16" s="18">
        <v>29111249.521310002</v>
      </c>
      <c r="F16" s="19">
        <v>63</v>
      </c>
      <c r="G16" s="18">
        <v>1780740.0787162501</v>
      </c>
      <c r="H16" s="19">
        <v>0</v>
      </c>
      <c r="I16" s="25">
        <v>0</v>
      </c>
      <c r="J16" s="23">
        <v>8034</v>
      </c>
      <c r="K16" s="18">
        <v>30891989.100546256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2613</v>
      </c>
      <c r="E17" s="18">
        <v>7921404.9286200004</v>
      </c>
      <c r="F17" s="19">
        <v>8</v>
      </c>
      <c r="G17" s="18">
        <v>91225.524999999994</v>
      </c>
      <c r="H17" s="19">
        <v>0</v>
      </c>
      <c r="I17" s="25">
        <v>0</v>
      </c>
      <c r="J17" s="23">
        <v>2621</v>
      </c>
      <c r="K17" s="18">
        <v>8012630.4106200002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3751</v>
      </c>
      <c r="E18" s="18">
        <v>11783502.016879998</v>
      </c>
      <c r="F18" s="19">
        <v>21</v>
      </c>
      <c r="G18" s="18">
        <v>350400.09299999999</v>
      </c>
      <c r="H18" s="19">
        <v>0</v>
      </c>
      <c r="I18" s="25">
        <v>0</v>
      </c>
      <c r="J18" s="23">
        <v>3772</v>
      </c>
      <c r="K18" s="18">
        <v>12133902.40182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6026</v>
      </c>
      <c r="E19" s="22">
        <v>18940104.679729998</v>
      </c>
      <c r="F19" s="21">
        <v>40</v>
      </c>
      <c r="G19" s="22">
        <v>628153.21399999992</v>
      </c>
      <c r="H19" s="21">
        <v>0</v>
      </c>
      <c r="I19" s="26">
        <v>0</v>
      </c>
      <c r="J19" s="24">
        <v>6066</v>
      </c>
      <c r="K19" s="22">
        <v>19568258.25773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f>SUM(D6:D19)</f>
        <v>65582</v>
      </c>
      <c r="E20" s="30">
        <f t="shared" ref="E20:K20" si="0">SUM(E6:E19)</f>
        <v>234666420.77362001</v>
      </c>
      <c r="F20" s="29">
        <f t="shared" si="0"/>
        <v>586</v>
      </c>
      <c r="G20" s="30">
        <f t="shared" si="0"/>
        <v>27225340.32206605</v>
      </c>
      <c r="H20" s="29">
        <f t="shared" si="0"/>
        <v>0</v>
      </c>
      <c r="I20" s="31">
        <f t="shared" si="0"/>
        <v>0</v>
      </c>
      <c r="J20" s="32">
        <f t="shared" si="0"/>
        <v>66168</v>
      </c>
      <c r="K20" s="30">
        <f t="shared" si="0"/>
        <v>261891761.17214605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5"/>
      <c r="T23" s="5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5"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3:20" s="3" customFormat="1" ht="24" customHeight="1" x14ac:dyDescent="0.25"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5"/>
      <c r="T28" s="5"/>
    </row>
    <row r="29" spans="3:20" ht="24" customHeight="1" x14ac:dyDescent="0.2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3:20" ht="24" customHeight="1" x14ac:dyDescent="0.25"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3:20" s="3" customFormat="1" ht="24" customHeight="1" x14ac:dyDescent="0.25"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5"/>
      <c r="T33" s="5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20" ht="24" customHeight="1" x14ac:dyDescent="0.25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20" s="3" customFormat="1" ht="24" customHeight="1" x14ac:dyDescent="0.25"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5"/>
      <c r="T38" s="5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20" ht="24" customHeight="1" x14ac:dyDescent="0.25"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20" s="3" customFormat="1" ht="24" customHeight="1" x14ac:dyDescent="0.25"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3:20" ht="24" customHeight="1" x14ac:dyDescent="0.25"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20" s="3" customFormat="1" ht="24" customHeight="1" x14ac:dyDescent="0.25"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5"/>
      <c r="T48" s="5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20" ht="24" customHeight="1" x14ac:dyDescent="0.25"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20" s="3" customFormat="1" ht="24" customHeight="1" x14ac:dyDescent="0.25"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/>
      <c r="S53" s="5"/>
      <c r="T53" s="5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20" ht="24" customHeight="1" x14ac:dyDescent="0.25"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20" s="3" customFormat="1" ht="24" customHeight="1" x14ac:dyDescent="0.25"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5"/>
      <c r="T58" s="5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20" ht="24" customHeight="1" x14ac:dyDescent="0.25"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20" s="3" customFormat="1" ht="24" customHeight="1" x14ac:dyDescent="0.25"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5"/>
      <c r="S63" s="5"/>
      <c r="T63" s="5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24" customHeight="1" x14ac:dyDescent="0.25"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 ht="24" customHeight="1" x14ac:dyDescent="0.25"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ht="24" customHeight="1" x14ac:dyDescent="0.25"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 ht="24" customHeight="1" x14ac:dyDescent="0.25"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ht="24" customHeight="1" x14ac:dyDescent="0.25"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ht="24" customHeight="1" x14ac:dyDescent="0.25"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ht="24" customHeight="1" x14ac:dyDescent="0.25"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ht="24" customHeight="1" x14ac:dyDescent="0.25">
      <c r="C81" s="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5"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ht="24" customHeight="1" x14ac:dyDescent="0.25">
      <c r="C86" s="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5"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ht="24" customHeight="1" x14ac:dyDescent="0.25">
      <c r="C91" s="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5"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ht="24" customHeight="1" x14ac:dyDescent="0.25">
      <c r="C96" s="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5"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ht="24" customHeight="1" x14ac:dyDescent="0.25">
      <c r="C101" s="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11"/>
      <c r="G103" s="4"/>
      <c r="H103" s="4"/>
      <c r="I103" s="4"/>
      <c r="J103" s="11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8" spans="3:17" x14ac:dyDescent="0.2">
      <c r="C108" s="6" t="s">
        <v>2</v>
      </c>
    </row>
    <row r="109" spans="3:17" x14ac:dyDescent="0.2">
      <c r="C109" s="6" t="s">
        <v>4</v>
      </c>
    </row>
    <row r="110" spans="3:17" x14ac:dyDescent="0.2">
      <c r="C110" s="6" t="s">
        <v>5</v>
      </c>
    </row>
    <row r="111" spans="3:17" x14ac:dyDescent="0.2">
      <c r="C111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6F082B53-F75D-49F7-A356-B8A609269382}"/>
</file>

<file path=customXml/itemProps2.xml><?xml version="1.0" encoding="utf-8"?>
<ds:datastoreItem xmlns:ds="http://schemas.openxmlformats.org/officeDocument/2006/customXml" ds:itemID="{D66FFD1F-5B65-4E04-87A9-341DB35D567A}"/>
</file>

<file path=customXml/itemProps3.xml><?xml version="1.0" encoding="utf-8"?>
<ds:datastoreItem xmlns:ds="http://schemas.openxmlformats.org/officeDocument/2006/customXml" ds:itemID="{C15DED61-B3F2-42DA-996D-FAA766AC20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2025-02-13T10:40:24Z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